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756" yWindow="48" windowWidth="12120" windowHeight="9120" activeTab="3"/>
  </bookViews>
  <sheets>
    <sheet name="Travel" sheetId="1" r:id="rId1"/>
    <sheet name="Hospitality" sheetId="2" r:id="rId2"/>
    <sheet name="Other" sheetId="3" r:id="rId3"/>
    <sheet name="Gifts" sheetId="4" r:id="rId4"/>
    <sheet name="Sheet1" sheetId="6" r:id="rId5"/>
  </sheets>
  <definedNames>
    <definedName name="_xlnm.Print_Area" localSheetId="3">Gifts!$A$1:$E$24</definedName>
    <definedName name="_xlnm.Print_Area" localSheetId="1">Hospitality!$A$1:$E$18</definedName>
    <definedName name="_xlnm.Print_Area" localSheetId="2">Other!$A$1:$E$14</definedName>
    <definedName name="_xlnm.Print_Area" localSheetId="0">Travel!$A$1:$E$33</definedName>
  </definedNames>
  <calcPr calcId="125725"/>
</workbook>
</file>

<file path=xl/calcChain.xml><?xml version="1.0" encoding="utf-8"?>
<calcChain xmlns="http://schemas.openxmlformats.org/spreadsheetml/2006/main">
  <c r="D33" i="1"/>
  <c r="D14" i="3"/>
  <c r="C18" i="2"/>
</calcChain>
</file>

<file path=xl/sharedStrings.xml><?xml version="1.0" encoding="utf-8"?>
<sst xmlns="http://schemas.openxmlformats.org/spreadsheetml/2006/main" count="213" uniqueCount="105">
  <si>
    <t>Date</t>
  </si>
  <si>
    <t>Location/s</t>
  </si>
  <si>
    <t>Amount (NZ$)</t>
  </si>
  <si>
    <t>International Travel</t>
  </si>
  <si>
    <t>Domestic Travel</t>
  </si>
  <si>
    <t>Hospitality provided</t>
  </si>
  <si>
    <t>Nature</t>
  </si>
  <si>
    <t>Other</t>
  </si>
  <si>
    <t>Location</t>
  </si>
  <si>
    <t xml:space="preserve">Gifts  </t>
  </si>
  <si>
    <t>Description</t>
  </si>
  <si>
    <t xml:space="preserve">Offered by </t>
  </si>
  <si>
    <t>Estimated value (NZ$)</t>
  </si>
  <si>
    <t>Hospitality</t>
  </si>
  <si>
    <t>Offered by</t>
  </si>
  <si>
    <t xml:space="preserve">Estimated value (NZ$) </t>
  </si>
  <si>
    <t>Gifts &amp; Hospitality accepted (over $100 in estimated value)</t>
  </si>
  <si>
    <t>Total travel expenses 
for the 6-monthly period</t>
  </si>
  <si>
    <t>Office of Film &amp; Literature Classification</t>
  </si>
  <si>
    <t>Includes such items as meals, tickets to events, gifts from overseas counterparts, travel or accommodation (including that accepted by immediate family members).</t>
  </si>
  <si>
    <t>Non-Credit Card Expenses</t>
  </si>
  <si>
    <t xml:space="preserve">Purpose (e.g. attending conference on...) </t>
  </si>
  <si>
    <t>Nature 
(e.g. hotel costs, travel, etc)</t>
  </si>
  <si>
    <t xml:space="preserve">Purpose (e.g. visiting district offices ...) </t>
  </si>
  <si>
    <t xml:space="preserve">Purpose (e.g. hosting delegation from ...) </t>
  </si>
  <si>
    <t xml:space="preserve">Purpose (e.g. farewell for long-serving staff members) </t>
  </si>
  <si>
    <t>CE's Credit Card Expenses</t>
  </si>
  <si>
    <t>Name of Chief Executive : A.R. Jack</t>
  </si>
  <si>
    <t>Name of Chief Executive: A.R. Jack</t>
  </si>
  <si>
    <t>Amount (NZ$):</t>
  </si>
  <si>
    <t xml:space="preserve">Purpose (e.g., farewell for long-serving staff members) </t>
  </si>
  <si>
    <t>Accepted invitation</t>
  </si>
  <si>
    <t>Period: 01/01/12 - 30/6/12</t>
  </si>
  <si>
    <t>Period: 01/01/12 - 30/06/12</t>
  </si>
  <si>
    <t>Launch of the 2012 Applied Learning Programme in NZ</t>
  </si>
  <si>
    <t>SSC, School of Government &amp; ANZSOG</t>
  </si>
  <si>
    <t>Free</t>
  </si>
  <si>
    <t>Cullen Breakfast Club</t>
  </si>
  <si>
    <t>Cullen Law</t>
  </si>
  <si>
    <t>Unknown</t>
  </si>
  <si>
    <t>Auckland</t>
  </si>
  <si>
    <t>as above</t>
  </si>
  <si>
    <r>
      <t xml:space="preserve">Bottle of Fossil Bay Vineyard </t>
    </r>
    <r>
      <rPr>
        <i/>
        <sz val="10"/>
        <color theme="1"/>
        <rFont val="Calibri"/>
        <family val="2"/>
        <scheme val="minor"/>
      </rPr>
      <t>Ingenio</t>
    </r>
    <r>
      <rPr>
        <sz val="10"/>
        <color theme="1"/>
        <rFont val="Calibri"/>
        <family val="2"/>
        <scheme val="minor"/>
      </rPr>
      <t xml:space="preserve"> Chardonnay 2009</t>
    </r>
  </si>
  <si>
    <t>3.3.12 to 7.3.12</t>
  </si>
  <si>
    <t>6.5.12 to 7.5.12</t>
  </si>
  <si>
    <t>Hamilton</t>
  </si>
  <si>
    <t>6.5.12</t>
  </si>
  <si>
    <t>Accommodation</t>
  </si>
  <si>
    <t>MTA Gift Vouchers</t>
  </si>
  <si>
    <t>$50 (on gifted to OFLC Social Club)</t>
  </si>
  <si>
    <t>Unknown (on gifted to OFLC Social Club)</t>
  </si>
  <si>
    <t>Conference registration</t>
  </si>
  <si>
    <t>Launch of Partnerships with Maori</t>
  </si>
  <si>
    <t>Families Commission</t>
  </si>
  <si>
    <t>Declined invitation</t>
  </si>
  <si>
    <t>American Embassy of Wellington &amp; NZFACT</t>
  </si>
  <si>
    <t>1.5.12</t>
  </si>
  <si>
    <t>Attending New Media Seminar</t>
  </si>
  <si>
    <t>11TH Latin American Film Festival</t>
  </si>
  <si>
    <t>Embassy of Spain</t>
  </si>
  <si>
    <t>Reception to mark the 236th Independence Day of the USA</t>
  </si>
  <si>
    <t>USA Embassy</t>
  </si>
  <si>
    <t>Bottle of Fickle Mistress Pinot Noir 2011</t>
  </si>
  <si>
    <t>Invitation to launch of "Government and Nation"</t>
  </si>
  <si>
    <t>Minister for Arts, Culture &amp; Heritage</t>
  </si>
  <si>
    <t>NZ Film Festival</t>
  </si>
  <si>
    <t>Launch of 2012 NZFF Programme + screening of "Searching For Sugar Man"</t>
  </si>
  <si>
    <t>Departure tax, Hamilton Airport</t>
  </si>
  <si>
    <t>Parking</t>
  </si>
  <si>
    <t>NA</t>
  </si>
  <si>
    <t>Airport taxi</t>
  </si>
  <si>
    <t>Wellington</t>
  </si>
  <si>
    <t>Talk to Post-Grad Media Studies at VUW</t>
  </si>
  <si>
    <t>Attending NZ Movie Convention</t>
  </si>
  <si>
    <t>Charges for cell phone connection and calls</t>
  </si>
  <si>
    <t>Jan/Feb 2012</t>
  </si>
  <si>
    <t>Feb/Mar 2012</t>
  </si>
  <si>
    <t>Mar/Apr 2012</t>
  </si>
  <si>
    <t>Apr/May 2012</t>
  </si>
  <si>
    <t>May/Jun 2012</t>
  </si>
  <si>
    <t>65.47+gst -34.96</t>
  </si>
  <si>
    <t>61.45+gst-28.43</t>
  </si>
  <si>
    <t>47.45+gst-28.37</t>
  </si>
  <si>
    <t>61.88+gst-18.61</t>
  </si>
  <si>
    <t>47.45+gst-10.18</t>
  </si>
  <si>
    <t>Airfares</t>
  </si>
  <si>
    <t>Car hire</t>
  </si>
  <si>
    <t>Taxi</t>
  </si>
  <si>
    <t>Screening of Film "The Avengers" in honour of World Intellectual Property Day</t>
  </si>
  <si>
    <t>Airfares,  paid for using airpoints dollars - $318</t>
  </si>
  <si>
    <t>Airfares, pd for using airpoints dollars - $138</t>
  </si>
  <si>
    <t>30.4.12</t>
  </si>
  <si>
    <t>7.5.12</t>
  </si>
  <si>
    <t>1.7.12</t>
  </si>
  <si>
    <t>Combined Probus Club of Lower Hutt ('thank you' for talk given by Chief Censor)</t>
  </si>
  <si>
    <t xml:space="preserve">Forensic Scientists at the University of Auckland ('thank you' for talk given by Chief Censor)  </t>
  </si>
  <si>
    <t>11.5.12</t>
  </si>
  <si>
    <t>Credit Card Account Fee</t>
  </si>
  <si>
    <t>NZ Law Society Annual Membership</t>
  </si>
  <si>
    <t>N/A</t>
  </si>
  <si>
    <t>No international travel expenses to disclose for this period</t>
  </si>
  <si>
    <t>No hospitality provided</t>
  </si>
  <si>
    <t>Total Other Expenses for the 
6-monthly period</t>
  </si>
  <si>
    <t>Visit  SKYTV, Labelling Body, Human Rights Commission and talk a forensic scientists group at Auckland University</t>
  </si>
  <si>
    <t>Victoria University of Wellington post-grad Media Studies class ('thank you' for talk given by Chief Censor)</t>
  </si>
</sst>
</file>

<file path=xl/styles.xml><?xml version="1.0" encoding="utf-8"?>
<styleSheet xmlns="http://schemas.openxmlformats.org/spreadsheetml/2006/main">
  <numFmts count="5">
    <numFmt numFmtId="6" formatCode="&quot;$&quot;#,##0;[Red]\-&quot;$&quot;#,##0"/>
    <numFmt numFmtId="8" formatCode="&quot;$&quot;#,##0.00;[Red]\-&quot;$&quot;#,##0.00"/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_-&quot;$&quot;* #,##0.00_-;\-&quot;$&quot;* #,##0.00_-;_-&quot;$&quot;* &quot;-&quot;_-;_-@_-"/>
  </numFmts>
  <fonts count="12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 applyAlignment="1">
      <alignment wrapText="1"/>
    </xf>
    <xf numFmtId="0" fontId="3" fillId="2" borderId="1" xfId="0" applyFont="1" applyFill="1" applyBorder="1" applyAlignment="1"/>
    <xf numFmtId="0" fontId="2" fillId="2" borderId="1" xfId="0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/>
    <xf numFmtId="0" fontId="3" fillId="2" borderId="1" xfId="0" applyFont="1" applyFill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Fill="1"/>
    <xf numFmtId="0" fontId="2" fillId="0" borderId="0" xfId="0" applyFont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4" fillId="3" borderId="6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4" fillId="3" borderId="5" xfId="0" applyFont="1" applyFill="1" applyBorder="1" applyAlignment="1">
      <alignment wrapText="1"/>
    </xf>
    <xf numFmtId="0" fontId="2" fillId="0" borderId="0" xfId="0" applyFont="1" applyBorder="1"/>
    <xf numFmtId="0" fontId="2" fillId="4" borderId="3" xfId="0" applyFont="1" applyFill="1" applyBorder="1" applyAlignment="1">
      <alignment wrapText="1"/>
    </xf>
    <xf numFmtId="42" fontId="2" fillId="4" borderId="0" xfId="0" applyNumberFormat="1" applyFont="1" applyFill="1" applyBorder="1" applyAlignment="1">
      <alignment wrapText="1"/>
    </xf>
    <xf numFmtId="0" fontId="2" fillId="4" borderId="0" xfId="0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0" fontId="5" fillId="2" borderId="1" xfId="0" applyFont="1" applyFill="1" applyBorder="1" applyAlignment="1">
      <alignment horizontal="justify" wrapText="1"/>
    </xf>
    <xf numFmtId="44" fontId="5" fillId="2" borderId="1" xfId="1" applyFont="1" applyFill="1" applyBorder="1" applyAlignment="1">
      <alignment horizontal="left" wrapText="1" indent="6"/>
    </xf>
    <xf numFmtId="0" fontId="6" fillId="0" borderId="0" xfId="0" applyFont="1" applyFill="1" applyBorder="1" applyAlignment="1">
      <alignment vertical="center" wrapText="1"/>
    </xf>
    <xf numFmtId="0" fontId="6" fillId="6" borderId="5" xfId="0" applyFont="1" applyFill="1" applyBorder="1" applyAlignment="1">
      <alignment vertical="center" wrapText="1"/>
    </xf>
    <xf numFmtId="0" fontId="4" fillId="7" borderId="6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4" fillId="7" borderId="1" xfId="0" applyFont="1" applyFill="1" applyBorder="1" applyAlignment="1">
      <alignment vertical="center" wrapText="1"/>
    </xf>
    <xf numFmtId="0" fontId="4" fillId="7" borderId="5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2" fillId="4" borderId="0" xfId="0" applyFont="1" applyFill="1" applyBorder="1" applyAlignment="1">
      <alignment vertical="top"/>
    </xf>
    <xf numFmtId="164" fontId="2" fillId="2" borderId="1" xfId="0" applyNumberFormat="1" applyFont="1" applyFill="1" applyBorder="1" applyAlignment="1"/>
    <xf numFmtId="164" fontId="2" fillId="4" borderId="0" xfId="0" applyNumberFormat="1" applyFont="1" applyFill="1" applyBorder="1" applyAlignment="1">
      <alignment vertical="top" wrapText="1"/>
    </xf>
    <xf numFmtId="0" fontId="2" fillId="4" borderId="0" xfId="0" applyFont="1" applyFill="1" applyBorder="1" applyAlignment="1">
      <alignment vertical="top" wrapText="1"/>
    </xf>
    <xf numFmtId="0" fontId="2" fillId="4" borderId="4" xfId="0" applyFont="1" applyFill="1" applyBorder="1" applyAlignment="1">
      <alignment vertical="top" wrapText="1"/>
    </xf>
    <xf numFmtId="14" fontId="2" fillId="0" borderId="3" xfId="0" applyNumberFormat="1" applyFont="1" applyBorder="1" applyAlignment="1">
      <alignment horizontal="left" vertical="top" wrapText="1"/>
    </xf>
    <xf numFmtId="6" fontId="2" fillId="0" borderId="0" xfId="0" applyNumberFormat="1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3" fillId="4" borderId="8" xfId="0" applyFont="1" applyFill="1" applyBorder="1" applyAlignment="1">
      <alignment wrapText="1"/>
    </xf>
    <xf numFmtId="0" fontId="3" fillId="4" borderId="2" xfId="0" applyFont="1" applyFill="1" applyBorder="1" applyAlignment="1">
      <alignment wrapText="1"/>
    </xf>
    <xf numFmtId="0" fontId="3" fillId="4" borderId="7" xfId="0" applyFont="1" applyFill="1" applyBorder="1" applyAlignment="1">
      <alignment wrapText="1"/>
    </xf>
    <xf numFmtId="0" fontId="3" fillId="4" borderId="6" xfId="0" applyFont="1" applyFill="1" applyBorder="1" applyAlignment="1">
      <alignment wrapText="1"/>
    </xf>
    <xf numFmtId="0" fontId="3" fillId="4" borderId="5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4" borderId="9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top"/>
    </xf>
    <xf numFmtId="0" fontId="2" fillId="4" borderId="4" xfId="0" applyFont="1" applyFill="1" applyBorder="1" applyAlignment="1">
      <alignment vertical="top"/>
    </xf>
    <xf numFmtId="44" fontId="2" fillId="2" borderId="1" xfId="0" applyNumberFormat="1" applyFont="1" applyFill="1" applyBorder="1" applyAlignment="1">
      <alignment wrapText="1"/>
    </xf>
    <xf numFmtId="0" fontId="2" fillId="0" borderId="0" xfId="0" applyFont="1" applyAlignment="1">
      <alignment vertical="top"/>
    </xf>
    <xf numFmtId="14" fontId="2" fillId="0" borderId="8" xfId="0" applyNumberFormat="1" applyFont="1" applyBorder="1" applyAlignment="1">
      <alignment horizontal="left" vertical="top" wrapText="1"/>
    </xf>
    <xf numFmtId="0" fontId="2" fillId="0" borderId="0" xfId="0" applyFont="1" applyFill="1" applyAlignment="1">
      <alignment vertical="top"/>
    </xf>
    <xf numFmtId="8" fontId="2" fillId="0" borderId="0" xfId="0" applyNumberFormat="1" applyFont="1" applyFill="1" applyAlignment="1">
      <alignment vertical="top"/>
    </xf>
    <xf numFmtId="0" fontId="2" fillId="0" borderId="4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42" fontId="2" fillId="0" borderId="0" xfId="0" applyNumberFormat="1" applyFont="1" applyAlignment="1">
      <alignment wrapText="1"/>
    </xf>
    <xf numFmtId="0" fontId="2" fillId="4" borderId="0" xfId="0" applyFont="1" applyFill="1" applyAlignment="1">
      <alignment wrapText="1"/>
    </xf>
    <xf numFmtId="44" fontId="2" fillId="4" borderId="0" xfId="1" applyFont="1" applyFill="1" applyAlignment="1">
      <alignment wrapText="1"/>
    </xf>
    <xf numFmtId="0" fontId="2" fillId="2" borderId="6" xfId="0" applyFont="1" applyFill="1" applyBorder="1" applyAlignment="1">
      <alignment horizontal="left" wrapText="1"/>
    </xf>
    <xf numFmtId="17" fontId="2" fillId="0" borderId="3" xfId="0" applyNumberFormat="1" applyFont="1" applyFill="1" applyBorder="1" applyAlignment="1">
      <alignment horizontal="left" vertical="top" wrapText="1"/>
    </xf>
    <xf numFmtId="0" fontId="6" fillId="8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0" fontId="6" fillId="8" borderId="5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wrapText="1"/>
    </xf>
    <xf numFmtId="0" fontId="4" fillId="5" borderId="6" xfId="0" applyFont="1" applyFill="1" applyBorder="1" applyAlignment="1">
      <alignment vertical="center" wrapText="1"/>
    </xf>
    <xf numFmtId="15" fontId="2" fillId="0" borderId="3" xfId="0" applyNumberFormat="1" applyFont="1" applyFill="1" applyBorder="1" applyAlignment="1">
      <alignment horizontal="left" vertical="top" wrapText="1"/>
    </xf>
    <xf numFmtId="44" fontId="2" fillId="0" borderId="0" xfId="1" applyFont="1" applyFill="1" applyBorder="1" applyAlignment="1">
      <alignment vertical="top" wrapText="1"/>
    </xf>
    <xf numFmtId="44" fontId="2" fillId="0" borderId="0" xfId="1" applyFont="1" applyFill="1" applyBorder="1" applyAlignment="1">
      <alignment horizontal="left" vertical="top" wrapText="1"/>
    </xf>
    <xf numFmtId="14" fontId="2" fillId="0" borderId="3" xfId="0" applyNumberFormat="1" applyFont="1" applyFill="1" applyBorder="1" applyAlignment="1">
      <alignment vertical="top" wrapText="1"/>
    </xf>
    <xf numFmtId="14" fontId="2" fillId="0" borderId="3" xfId="0" applyNumberFormat="1" applyFont="1" applyFill="1" applyBorder="1" applyAlignment="1">
      <alignment wrapText="1"/>
    </xf>
    <xf numFmtId="164" fontId="2" fillId="0" borderId="0" xfId="0" applyNumberFormat="1" applyFont="1" applyFill="1" applyBorder="1" applyAlignment="1">
      <alignment horizontal="left" wrapText="1"/>
    </xf>
    <xf numFmtId="0" fontId="2" fillId="0" borderId="4" xfId="0" applyFont="1" applyFill="1" applyBorder="1" applyAlignment="1">
      <alignment wrapText="1"/>
    </xf>
    <xf numFmtId="44" fontId="2" fillId="0" borderId="0" xfId="1" applyFont="1" applyFill="1" applyBorder="1" applyAlignment="1">
      <alignment wrapText="1"/>
    </xf>
    <xf numFmtId="14" fontId="2" fillId="0" borderId="3" xfId="0" applyNumberFormat="1" applyFont="1" applyFill="1" applyBorder="1" applyAlignment="1">
      <alignment horizontal="left" vertical="top" wrapText="1"/>
    </xf>
    <xf numFmtId="6" fontId="2" fillId="0" borderId="0" xfId="0" applyNumberFormat="1" applyFont="1" applyFill="1" applyBorder="1" applyAlignment="1">
      <alignment horizontal="left" vertical="top" wrapText="1"/>
    </xf>
    <xf numFmtId="14" fontId="2" fillId="0" borderId="8" xfId="0" applyNumberFormat="1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6" fontId="2" fillId="0" borderId="2" xfId="0" applyNumberFormat="1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vertical="top" wrapText="1"/>
    </xf>
    <xf numFmtId="0" fontId="3" fillId="4" borderId="5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top"/>
    </xf>
    <xf numFmtId="44" fontId="2" fillId="0" borderId="0" xfId="1" applyFont="1" applyBorder="1" applyAlignment="1">
      <alignment vertical="top"/>
    </xf>
    <xf numFmtId="0" fontId="2" fillId="4" borderId="10" xfId="0" applyFont="1" applyFill="1" applyBorder="1" applyAlignment="1">
      <alignment horizontal="left" vertical="top" wrapText="1"/>
    </xf>
    <xf numFmtId="0" fontId="2" fillId="4" borderId="11" xfId="0" applyFont="1" applyFill="1" applyBorder="1" applyAlignment="1">
      <alignment horizontal="left" vertical="top" wrapText="1"/>
    </xf>
    <xf numFmtId="0" fontId="7" fillId="0" borderId="6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8" fillId="0" borderId="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0" fontId="6" fillId="8" borderId="5" xfId="0" applyFont="1" applyFill="1" applyBorder="1" applyAlignment="1">
      <alignment vertical="center" wrapText="1"/>
    </xf>
    <xf numFmtId="0" fontId="6" fillId="6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8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2" fillId="0" borderId="0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4" fillId="5" borderId="6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  <xf numFmtId="0" fontId="10" fillId="0" borderId="10" xfId="0" applyFont="1" applyBorder="1" applyAlignment="1">
      <alignment horizontal="justify" vertical="center"/>
    </xf>
    <xf numFmtId="0" fontId="2" fillId="0" borderId="1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8" fillId="0" borderId="6" xfId="0" applyFont="1" applyBorder="1" applyAlignment="1">
      <alignment wrapText="1"/>
    </xf>
    <xf numFmtId="0" fontId="8" fillId="4" borderId="1" xfId="0" applyFont="1" applyFill="1" applyBorder="1" applyAlignment="1">
      <alignment wrapText="1"/>
    </xf>
    <xf numFmtId="8" fontId="2" fillId="0" borderId="11" xfId="0" applyNumberFormat="1" applyFont="1" applyFill="1" applyBorder="1" applyAlignment="1">
      <alignment horizontal="left" vertical="top" wrapText="1"/>
    </xf>
    <xf numFmtId="8" fontId="2" fillId="0" borderId="9" xfId="0" applyNumberFormat="1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6"/>
  <sheetViews>
    <sheetView topLeftCell="A17" zoomScaleNormal="100" zoomScaleSheetLayoutView="100" workbookViewId="0">
      <selection activeCell="C25" sqref="C25"/>
    </sheetView>
  </sheetViews>
  <sheetFormatPr defaultColWidth="9.109375" defaultRowHeight="13.8"/>
  <cols>
    <col min="1" max="1" width="14.6640625" style="1" customWidth="1"/>
    <col min="2" max="2" width="20.5546875" style="1" customWidth="1"/>
    <col min="3" max="3" width="43.88671875" style="1" customWidth="1"/>
    <col min="4" max="4" width="27.109375" style="1" customWidth="1"/>
    <col min="5" max="5" width="22" style="1" customWidth="1"/>
    <col min="6" max="16384" width="9.109375" style="1"/>
  </cols>
  <sheetData>
    <row r="1" spans="1:5" s="10" customFormat="1" ht="29.25" customHeight="1">
      <c r="A1" s="93" t="s">
        <v>18</v>
      </c>
      <c r="B1" s="94"/>
      <c r="C1" s="94"/>
      <c r="D1" s="94"/>
      <c r="E1" s="95"/>
    </row>
    <row r="2" spans="1:5" s="10" customFormat="1" ht="35.25" customHeight="1">
      <c r="A2" s="96" t="s">
        <v>28</v>
      </c>
      <c r="B2" s="97"/>
      <c r="C2" s="98" t="s">
        <v>32</v>
      </c>
      <c r="D2" s="99"/>
      <c r="E2" s="51"/>
    </row>
    <row r="3" spans="1:5" s="26" customFormat="1" ht="31.2">
      <c r="A3" s="73" t="s">
        <v>3</v>
      </c>
      <c r="B3" s="100" t="s">
        <v>26</v>
      </c>
      <c r="C3" s="100"/>
      <c r="D3" s="100"/>
      <c r="E3" s="102"/>
    </row>
    <row r="4" spans="1:5" s="10" customFormat="1" ht="27.6">
      <c r="A4" s="50" t="s">
        <v>0</v>
      </c>
      <c r="B4" s="72" t="s">
        <v>2</v>
      </c>
      <c r="C4" s="72" t="s">
        <v>21</v>
      </c>
      <c r="D4" s="72" t="s">
        <v>22</v>
      </c>
      <c r="E4" s="51" t="s">
        <v>1</v>
      </c>
    </row>
    <row r="5" spans="1:5" s="12" customFormat="1">
      <c r="A5" s="91" t="s">
        <v>100</v>
      </c>
      <c r="B5" s="92"/>
      <c r="C5" s="92"/>
      <c r="D5" s="22"/>
      <c r="E5" s="23"/>
    </row>
    <row r="6" spans="1:5" s="12" customFormat="1">
      <c r="A6" s="20"/>
      <c r="B6" s="21"/>
      <c r="C6" s="22"/>
      <c r="D6" s="22"/>
      <c r="E6" s="23"/>
    </row>
    <row r="7" spans="1:5" s="12" customFormat="1">
      <c r="A7" s="20"/>
      <c r="B7" s="21"/>
      <c r="C7" s="22"/>
      <c r="D7" s="22"/>
      <c r="E7" s="23"/>
    </row>
    <row r="8" spans="1:5" s="12" customFormat="1">
      <c r="A8" s="20"/>
      <c r="B8" s="21"/>
      <c r="C8" s="22"/>
      <c r="D8" s="22"/>
      <c r="E8" s="23"/>
    </row>
    <row r="9" spans="1:5" s="26" customFormat="1" ht="31.2">
      <c r="A9" s="73" t="s">
        <v>3</v>
      </c>
      <c r="B9" s="101" t="s">
        <v>20</v>
      </c>
      <c r="C9" s="101"/>
      <c r="D9" s="70"/>
      <c r="E9" s="27"/>
    </row>
    <row r="10" spans="1:5" s="10" customFormat="1" ht="27.6">
      <c r="A10" s="50" t="s">
        <v>0</v>
      </c>
      <c r="B10" s="72" t="s">
        <v>2</v>
      </c>
      <c r="C10" s="72" t="s">
        <v>21</v>
      </c>
      <c r="D10" s="72" t="s">
        <v>22</v>
      </c>
      <c r="E10" s="51" t="s">
        <v>1</v>
      </c>
    </row>
    <row r="11" spans="1:5" s="12" customFormat="1">
      <c r="A11" s="91" t="s">
        <v>100</v>
      </c>
      <c r="B11" s="92"/>
      <c r="C11" s="92"/>
      <c r="D11" s="22"/>
      <c r="E11" s="23"/>
    </row>
    <row r="12" spans="1:5" s="12" customFormat="1">
      <c r="A12" s="20"/>
      <c r="B12" s="21"/>
      <c r="C12" s="22"/>
      <c r="D12" s="22"/>
      <c r="E12" s="23"/>
    </row>
    <row r="13" spans="1:5" s="12" customFormat="1">
      <c r="A13" s="20"/>
      <c r="B13" s="21"/>
      <c r="C13" s="22"/>
      <c r="D13" s="22"/>
      <c r="E13" s="23"/>
    </row>
    <row r="14" spans="1:5" s="12" customFormat="1">
      <c r="A14" s="20"/>
      <c r="B14" s="21"/>
      <c r="C14" s="22"/>
      <c r="D14" s="22"/>
      <c r="E14" s="23"/>
    </row>
    <row r="15" spans="1:5" s="26" customFormat="1" ht="31.2">
      <c r="A15" s="28" t="s">
        <v>4</v>
      </c>
      <c r="B15" s="100" t="s">
        <v>26</v>
      </c>
      <c r="C15" s="100"/>
      <c r="D15" s="100"/>
      <c r="E15" s="102"/>
    </row>
    <row r="16" spans="1:5" s="10" customFormat="1" ht="25.5" customHeight="1">
      <c r="A16" s="50" t="s">
        <v>0</v>
      </c>
      <c r="B16" s="52" t="s">
        <v>2</v>
      </c>
      <c r="C16" s="72" t="s">
        <v>23</v>
      </c>
      <c r="D16" s="72" t="s">
        <v>22</v>
      </c>
      <c r="E16" s="51" t="s">
        <v>1</v>
      </c>
    </row>
    <row r="17" spans="1:5" s="12" customFormat="1">
      <c r="A17" s="78" t="s">
        <v>56</v>
      </c>
      <c r="B17" s="79">
        <v>30.45</v>
      </c>
      <c r="C17" s="37" t="s">
        <v>57</v>
      </c>
      <c r="D17" s="12" t="s">
        <v>68</v>
      </c>
      <c r="E17" s="80" t="s">
        <v>40</v>
      </c>
    </row>
    <row r="18" spans="1:5" s="12" customFormat="1">
      <c r="A18" s="78" t="s">
        <v>93</v>
      </c>
      <c r="B18" s="79">
        <v>5</v>
      </c>
      <c r="C18" s="37" t="s">
        <v>73</v>
      </c>
      <c r="D18" s="12" t="s">
        <v>67</v>
      </c>
      <c r="E18" s="80" t="s">
        <v>45</v>
      </c>
    </row>
    <row r="19" spans="1:5" s="26" customFormat="1" ht="31.2">
      <c r="A19" s="28" t="s">
        <v>4</v>
      </c>
      <c r="B19" s="101" t="s">
        <v>20</v>
      </c>
      <c r="C19" s="101"/>
      <c r="D19" s="101"/>
      <c r="E19" s="103"/>
    </row>
    <row r="20" spans="1:5" s="10" customFormat="1" ht="27.6">
      <c r="A20" s="50" t="s">
        <v>0</v>
      </c>
      <c r="B20" s="52" t="s">
        <v>2</v>
      </c>
      <c r="C20" s="72" t="s">
        <v>23</v>
      </c>
      <c r="D20" s="72" t="s">
        <v>22</v>
      </c>
      <c r="E20" s="51" t="s">
        <v>1</v>
      </c>
    </row>
    <row r="21" spans="1:5" s="37" customFormat="1" ht="40.200000000000003" customHeight="1">
      <c r="A21" s="74" t="s">
        <v>43</v>
      </c>
      <c r="B21" s="75">
        <v>0</v>
      </c>
      <c r="C21" s="37" t="s">
        <v>103</v>
      </c>
      <c r="D21" s="37" t="s">
        <v>89</v>
      </c>
      <c r="E21" s="62" t="s">
        <v>40</v>
      </c>
    </row>
    <row r="22" spans="1:5" s="37" customFormat="1">
      <c r="A22" s="74" t="s">
        <v>43</v>
      </c>
      <c r="B22" s="75">
        <v>237.65</v>
      </c>
      <c r="C22" s="37" t="s">
        <v>41</v>
      </c>
      <c r="D22" s="37" t="s">
        <v>86</v>
      </c>
      <c r="E22" s="62" t="s">
        <v>40</v>
      </c>
    </row>
    <row r="23" spans="1:5" s="37" customFormat="1">
      <c r="A23" s="74" t="s">
        <v>91</v>
      </c>
      <c r="B23" s="76">
        <v>13.6</v>
      </c>
      <c r="C23" s="37" t="s">
        <v>72</v>
      </c>
      <c r="D23" s="37" t="s">
        <v>87</v>
      </c>
      <c r="E23" s="62" t="s">
        <v>71</v>
      </c>
    </row>
    <row r="24" spans="1:5" s="37" customFormat="1">
      <c r="A24" s="74" t="s">
        <v>56</v>
      </c>
      <c r="B24" s="75">
        <v>427</v>
      </c>
      <c r="C24" s="37" t="s">
        <v>57</v>
      </c>
      <c r="D24" s="37" t="s">
        <v>85</v>
      </c>
      <c r="E24" s="62" t="s">
        <v>40</v>
      </c>
    </row>
    <row r="25" spans="1:5" s="37" customFormat="1">
      <c r="A25" s="74" t="s">
        <v>56</v>
      </c>
      <c r="B25" s="75">
        <v>150</v>
      </c>
      <c r="C25" s="37" t="s">
        <v>41</v>
      </c>
      <c r="D25" s="37" t="s">
        <v>51</v>
      </c>
      <c r="E25" s="62" t="s">
        <v>40</v>
      </c>
    </row>
    <row r="26" spans="1:5" s="37" customFormat="1">
      <c r="A26" s="74" t="s">
        <v>56</v>
      </c>
      <c r="B26" s="75">
        <v>111.42</v>
      </c>
      <c r="C26" s="37" t="s">
        <v>41</v>
      </c>
      <c r="D26" s="37" t="s">
        <v>86</v>
      </c>
      <c r="E26" s="62" t="s">
        <v>40</v>
      </c>
    </row>
    <row r="27" spans="1:5" s="37" customFormat="1">
      <c r="A27" s="74" t="s">
        <v>56</v>
      </c>
      <c r="B27" s="75">
        <v>34.299999999999997</v>
      </c>
      <c r="C27" s="37" t="s">
        <v>41</v>
      </c>
      <c r="D27" s="37" t="s">
        <v>70</v>
      </c>
      <c r="E27" s="62" t="s">
        <v>71</v>
      </c>
    </row>
    <row r="28" spans="1:5" s="37" customFormat="1" ht="27.6">
      <c r="A28" s="74" t="s">
        <v>44</v>
      </c>
      <c r="B28" s="75">
        <v>0</v>
      </c>
      <c r="C28" s="37" t="s">
        <v>73</v>
      </c>
      <c r="D28" s="37" t="s">
        <v>90</v>
      </c>
      <c r="E28" s="62" t="s">
        <v>45</v>
      </c>
    </row>
    <row r="29" spans="1:5" s="37" customFormat="1">
      <c r="A29" s="74" t="s">
        <v>46</v>
      </c>
      <c r="B29" s="75">
        <v>120</v>
      </c>
      <c r="C29" s="37" t="s">
        <v>41</v>
      </c>
      <c r="D29" s="37" t="s">
        <v>47</v>
      </c>
      <c r="E29" s="62" t="s">
        <v>45</v>
      </c>
    </row>
    <row r="30" spans="1:5" s="37" customFormat="1">
      <c r="A30" s="74" t="s">
        <v>44</v>
      </c>
      <c r="B30" s="75">
        <v>147.19999999999999</v>
      </c>
      <c r="C30" s="37" t="s">
        <v>41</v>
      </c>
      <c r="D30" s="37" t="s">
        <v>86</v>
      </c>
      <c r="E30" s="62" t="s">
        <v>45</v>
      </c>
    </row>
    <row r="31" spans="1:5" s="37" customFormat="1">
      <c r="A31" s="74" t="s">
        <v>46</v>
      </c>
      <c r="B31" s="75">
        <v>172.5</v>
      </c>
      <c r="C31" s="37" t="s">
        <v>41</v>
      </c>
      <c r="D31" s="37" t="s">
        <v>51</v>
      </c>
      <c r="E31" s="62" t="s">
        <v>45</v>
      </c>
    </row>
    <row r="32" spans="1:5" s="37" customFormat="1">
      <c r="A32" s="77" t="s">
        <v>92</v>
      </c>
      <c r="B32" s="75">
        <v>37.200000000000003</v>
      </c>
      <c r="C32" s="37" t="s">
        <v>41</v>
      </c>
      <c r="D32" s="37" t="s">
        <v>70</v>
      </c>
      <c r="E32" s="62" t="s">
        <v>71</v>
      </c>
    </row>
    <row r="33" spans="1:5" s="12" customFormat="1" ht="37.5" customHeight="1">
      <c r="A33" s="104" t="s">
        <v>17</v>
      </c>
      <c r="B33" s="105"/>
      <c r="C33" s="24" t="s">
        <v>29</v>
      </c>
      <c r="D33" s="25">
        <f>SUM(B5:B8,B11:B14,B17:B18,B21:B32)</f>
        <v>1486.3200000000002</v>
      </c>
      <c r="E33" s="15"/>
    </row>
    <row r="34" spans="1:5" s="12" customFormat="1">
      <c r="A34" s="1"/>
      <c r="B34" s="1"/>
      <c r="C34" s="1"/>
      <c r="D34" s="1"/>
      <c r="E34" s="1"/>
    </row>
    <row r="35" spans="1:5" s="12" customFormat="1">
      <c r="A35" s="1"/>
      <c r="B35" s="1"/>
      <c r="C35" s="1"/>
      <c r="D35" s="1"/>
      <c r="E35" s="1"/>
    </row>
    <row r="36" spans="1:5" s="12" customFormat="1">
      <c r="A36" s="1"/>
      <c r="B36" s="1"/>
      <c r="C36" s="1"/>
      <c r="D36" s="1"/>
      <c r="E36" s="1"/>
    </row>
  </sheetData>
  <mergeCells count="13">
    <mergeCell ref="D15:E15"/>
    <mergeCell ref="D19:E19"/>
    <mergeCell ref="A33:B33"/>
    <mergeCell ref="B15:C15"/>
    <mergeCell ref="B19:C19"/>
    <mergeCell ref="A11:C11"/>
    <mergeCell ref="A1:E1"/>
    <mergeCell ref="A2:B2"/>
    <mergeCell ref="C2:D2"/>
    <mergeCell ref="B3:C3"/>
    <mergeCell ref="B9:C9"/>
    <mergeCell ref="D3:E3"/>
    <mergeCell ref="A5:C5"/>
  </mergeCells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&amp;L&amp;"-,Bold"&amp;11&amp;A&amp;R&amp;"-,Italic"Page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V59"/>
  <sheetViews>
    <sheetView zoomScaleNormal="100" zoomScaleSheetLayoutView="100" workbookViewId="0">
      <selection activeCell="A2" sqref="A2:B2"/>
    </sheetView>
  </sheetViews>
  <sheetFormatPr defaultColWidth="9.109375" defaultRowHeight="13.8"/>
  <cols>
    <col min="1" max="1" width="14.6640625" style="1" customWidth="1"/>
    <col min="2" max="2" width="20" style="1" customWidth="1"/>
    <col min="3" max="3" width="39.6640625" style="1" customWidth="1"/>
    <col min="4" max="4" width="27.109375" style="1" customWidth="1"/>
    <col min="5" max="5" width="22.109375" style="1" customWidth="1"/>
    <col min="6" max="16384" width="9.109375" style="5"/>
  </cols>
  <sheetData>
    <row r="1" spans="1:256" s="4" customFormat="1" ht="36" customHeight="1">
      <c r="A1" s="93" t="s">
        <v>18</v>
      </c>
      <c r="B1" s="94"/>
      <c r="C1" s="94"/>
      <c r="D1" s="94"/>
      <c r="E1" s="95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</row>
    <row r="2" spans="1:256" s="33" customFormat="1" ht="35.25" customHeight="1">
      <c r="A2" s="106" t="s">
        <v>28</v>
      </c>
      <c r="B2" s="107"/>
      <c r="C2" s="98" t="s">
        <v>33</v>
      </c>
      <c r="D2" s="99"/>
      <c r="E2" s="54"/>
    </row>
    <row r="3" spans="1:256" s="26" customFormat="1" ht="33" customHeight="1">
      <c r="A3" s="73" t="s">
        <v>5</v>
      </c>
      <c r="B3" s="100" t="s">
        <v>26</v>
      </c>
      <c r="C3" s="100"/>
      <c r="D3" s="69"/>
      <c r="E3" s="71"/>
    </row>
    <row r="4" spans="1:256" s="10" customFormat="1" ht="25.5" customHeight="1">
      <c r="A4" s="47" t="s">
        <v>0</v>
      </c>
      <c r="B4" s="53" t="s">
        <v>2</v>
      </c>
      <c r="C4" s="48" t="s">
        <v>24</v>
      </c>
      <c r="D4" s="48" t="s">
        <v>6</v>
      </c>
      <c r="E4" s="49" t="s">
        <v>1</v>
      </c>
    </row>
    <row r="5" spans="1:256" s="36" customFormat="1">
      <c r="A5" s="55" t="s">
        <v>101</v>
      </c>
      <c r="B5" s="38"/>
      <c r="C5" s="38"/>
      <c r="D5" s="38"/>
      <c r="E5" s="56"/>
    </row>
    <row r="6" spans="1:256" s="11" customFormat="1">
      <c r="A6" s="20"/>
      <c r="B6" s="21"/>
      <c r="C6" s="22"/>
      <c r="D6" s="22"/>
      <c r="E6" s="23"/>
    </row>
    <row r="7" spans="1:256" s="11" customFormat="1">
      <c r="A7" s="20"/>
      <c r="B7" s="21"/>
      <c r="C7" s="22"/>
      <c r="D7" s="22"/>
      <c r="E7" s="23"/>
    </row>
    <row r="8" spans="1:256" s="11" customFormat="1">
      <c r="A8" s="20"/>
      <c r="B8" s="21"/>
      <c r="C8" s="22"/>
      <c r="D8" s="22"/>
      <c r="E8" s="23"/>
    </row>
    <row r="9" spans="1:256" s="11" customFormat="1">
      <c r="A9" s="20"/>
      <c r="B9" s="21"/>
      <c r="C9" s="22"/>
      <c r="D9" s="22"/>
      <c r="E9" s="23"/>
    </row>
    <row r="10" spans="1:256" s="11" customFormat="1" hidden="1">
      <c r="A10" s="13"/>
      <c r="B10" s="9"/>
      <c r="C10" s="9"/>
      <c r="D10" s="9"/>
      <c r="E10" s="14"/>
    </row>
    <row r="11" spans="1:256" s="30" customFormat="1" ht="31.5" customHeight="1">
      <c r="A11" s="73" t="s">
        <v>5</v>
      </c>
      <c r="B11" s="101" t="s">
        <v>20</v>
      </c>
      <c r="C11" s="101"/>
      <c r="D11" s="70"/>
      <c r="E11" s="27"/>
    </row>
    <row r="12" spans="1:256" s="11" customFormat="1" ht="25.5" customHeight="1">
      <c r="A12" s="47" t="s">
        <v>0</v>
      </c>
      <c r="B12" s="53" t="s">
        <v>2</v>
      </c>
      <c r="C12" s="48" t="s">
        <v>24</v>
      </c>
      <c r="D12" s="48" t="s">
        <v>6</v>
      </c>
      <c r="E12" s="49" t="s">
        <v>1</v>
      </c>
    </row>
    <row r="13" spans="1:256" s="11" customFormat="1">
      <c r="A13" s="55" t="s">
        <v>101</v>
      </c>
      <c r="B13" s="40"/>
      <c r="C13" s="41"/>
      <c r="D13" s="41"/>
      <c r="E13" s="42"/>
    </row>
    <row r="14" spans="1:256" s="11" customFormat="1">
      <c r="A14" s="20"/>
      <c r="B14" s="21"/>
      <c r="C14" s="22"/>
      <c r="D14" s="22"/>
      <c r="E14" s="23"/>
    </row>
    <row r="15" spans="1:256" s="11" customFormat="1">
      <c r="A15" s="20"/>
      <c r="B15" s="21"/>
      <c r="C15" s="22"/>
      <c r="D15" s="22"/>
      <c r="E15" s="23"/>
    </row>
    <row r="16" spans="1:256" s="11" customFormat="1">
      <c r="A16" s="20"/>
      <c r="B16" s="21"/>
      <c r="C16" s="22"/>
      <c r="D16" s="22"/>
      <c r="E16" s="23"/>
    </row>
    <row r="17" spans="1:5" s="11" customFormat="1">
      <c r="A17" s="20"/>
      <c r="B17" s="21"/>
      <c r="C17" s="22"/>
      <c r="D17" s="22"/>
      <c r="E17" s="23"/>
    </row>
    <row r="18" spans="1:5" s="12" customFormat="1" ht="30" customHeight="1">
      <c r="A18" s="67"/>
      <c r="B18" s="6" t="s">
        <v>29</v>
      </c>
      <c r="C18" s="39">
        <f>B5+B13+B6+B7+B9+B8+B14+B15+B16+B17</f>
        <v>0</v>
      </c>
      <c r="D18" s="3"/>
      <c r="E18" s="15"/>
    </row>
    <row r="19" spans="1:5" s="11" customFormat="1">
      <c r="A19" s="1"/>
      <c r="B19" s="1"/>
      <c r="C19" s="1"/>
      <c r="D19" s="1"/>
      <c r="E19" s="1"/>
    </row>
    <row r="20" spans="1:5" s="11" customFormat="1">
      <c r="A20" s="1"/>
      <c r="B20" s="1"/>
      <c r="C20" s="1"/>
      <c r="D20" s="1"/>
      <c r="E20" s="1"/>
    </row>
    <row r="21" spans="1:5" s="11" customFormat="1">
      <c r="A21" s="1"/>
      <c r="B21" s="1"/>
      <c r="C21" s="1"/>
      <c r="D21" s="1"/>
      <c r="E21" s="1"/>
    </row>
    <row r="22" spans="1:5" s="11" customFormat="1">
      <c r="A22" s="1"/>
      <c r="B22" s="1"/>
      <c r="C22" s="1"/>
      <c r="D22" s="1"/>
      <c r="E22" s="1"/>
    </row>
    <row r="23" spans="1:5" s="11" customFormat="1">
      <c r="A23" s="65"/>
      <c r="B23" s="66"/>
      <c r="C23" s="65"/>
      <c r="D23" s="65"/>
      <c r="E23" s="65"/>
    </row>
    <row r="24" spans="1:5" s="11" customFormat="1">
      <c r="A24" s="65"/>
      <c r="B24" s="66"/>
      <c r="C24" s="65"/>
      <c r="D24" s="65"/>
      <c r="E24" s="65"/>
    </row>
    <row r="25" spans="1:5" s="11" customFormat="1">
      <c r="A25" s="65"/>
      <c r="B25" s="66"/>
      <c r="C25" s="65"/>
      <c r="D25" s="65"/>
      <c r="E25" s="65"/>
    </row>
    <row r="26" spans="1:5" s="11" customFormat="1">
      <c r="A26" s="65"/>
      <c r="B26" s="66"/>
      <c r="C26" s="65"/>
      <c r="D26" s="65"/>
      <c r="E26" s="65"/>
    </row>
    <row r="27" spans="1:5" s="11" customFormat="1">
      <c r="A27" s="65"/>
      <c r="B27" s="66"/>
      <c r="C27" s="65"/>
      <c r="D27" s="65"/>
      <c r="E27" s="65"/>
    </row>
    <row r="28" spans="1:5" s="11" customFormat="1">
      <c r="A28" s="65"/>
      <c r="B28" s="66"/>
      <c r="C28" s="65"/>
      <c r="D28" s="65"/>
      <c r="E28" s="65"/>
    </row>
    <row r="29" spans="1:5" s="11" customFormat="1">
      <c r="A29" s="65"/>
      <c r="B29" s="66"/>
      <c r="C29" s="65"/>
      <c r="D29" s="65"/>
      <c r="E29" s="65"/>
    </row>
    <row r="30" spans="1:5" s="11" customFormat="1">
      <c r="A30" s="65"/>
      <c r="B30" s="66"/>
      <c r="C30" s="65"/>
      <c r="D30" s="65"/>
      <c r="E30" s="65"/>
    </row>
    <row r="31" spans="1:5" s="11" customFormat="1">
      <c r="A31" s="65"/>
      <c r="B31" s="66"/>
      <c r="C31" s="65"/>
      <c r="D31" s="65"/>
      <c r="E31" s="65"/>
    </row>
    <row r="32" spans="1:5" s="11" customFormat="1">
      <c r="A32" s="65"/>
      <c r="B32" s="66"/>
      <c r="C32" s="65"/>
      <c r="D32" s="65"/>
      <c r="E32" s="65"/>
    </row>
    <row r="33" spans="1:5" s="11" customFormat="1">
      <c r="A33" s="65"/>
      <c r="B33" s="66"/>
      <c r="C33" s="65"/>
      <c r="D33" s="65"/>
      <c r="E33" s="65"/>
    </row>
    <row r="34" spans="1:5" s="11" customFormat="1">
      <c r="A34" s="65"/>
      <c r="B34" s="66"/>
      <c r="C34" s="65"/>
      <c r="D34" s="65"/>
      <c r="E34" s="65"/>
    </row>
    <row r="35" spans="1:5" s="11" customFormat="1">
      <c r="A35" s="65"/>
      <c r="B35" s="66"/>
      <c r="C35" s="65"/>
      <c r="D35" s="65"/>
      <c r="E35" s="65"/>
    </row>
    <row r="36" spans="1:5" s="11" customFormat="1">
      <c r="A36" s="65"/>
      <c r="B36" s="66"/>
      <c r="C36" s="65"/>
      <c r="D36" s="65"/>
      <c r="E36" s="65"/>
    </row>
    <row r="37" spans="1:5" s="11" customFormat="1">
      <c r="A37" s="65"/>
      <c r="B37" s="66"/>
      <c r="C37" s="65"/>
      <c r="D37" s="65"/>
      <c r="E37" s="65"/>
    </row>
    <row r="38" spans="1:5" s="11" customFormat="1">
      <c r="A38" s="1"/>
      <c r="B38" s="1"/>
      <c r="C38" s="1"/>
      <c r="D38" s="64"/>
      <c r="E38" s="1"/>
    </row>
    <row r="39" spans="1:5" s="11" customFormat="1">
      <c r="A39" s="1"/>
      <c r="B39" s="1"/>
      <c r="C39" s="1"/>
      <c r="D39" s="1"/>
      <c r="E39" s="1"/>
    </row>
    <row r="40" spans="1:5" s="11" customFormat="1">
      <c r="A40" s="1"/>
      <c r="B40" s="1"/>
      <c r="C40" s="1"/>
      <c r="D40" s="1"/>
      <c r="E40" s="1"/>
    </row>
    <row r="41" spans="1:5" s="11" customFormat="1">
      <c r="A41" s="1"/>
      <c r="B41" s="1"/>
      <c r="C41" s="1"/>
      <c r="D41" s="1"/>
      <c r="E41" s="1"/>
    </row>
    <row r="42" spans="1:5" s="11" customFormat="1">
      <c r="A42" s="1"/>
      <c r="B42" s="1"/>
      <c r="C42" s="1"/>
      <c r="D42" s="1"/>
      <c r="E42" s="1"/>
    </row>
    <row r="43" spans="1:5" s="11" customFormat="1">
      <c r="A43" s="1"/>
      <c r="B43" s="1"/>
      <c r="C43" s="1"/>
      <c r="D43" s="1"/>
      <c r="E43" s="1"/>
    </row>
    <row r="44" spans="1:5" s="11" customFormat="1">
      <c r="A44" s="1"/>
      <c r="B44" s="1"/>
      <c r="C44" s="1"/>
      <c r="D44" s="1"/>
      <c r="E44" s="1"/>
    </row>
    <row r="45" spans="1:5" s="11" customFormat="1">
      <c r="A45" s="1"/>
      <c r="B45" s="1"/>
      <c r="C45" s="1"/>
      <c r="D45" s="1"/>
      <c r="E45" s="1"/>
    </row>
    <row r="46" spans="1:5" s="11" customFormat="1">
      <c r="A46" s="1"/>
      <c r="B46" s="1"/>
      <c r="C46" s="1"/>
      <c r="D46" s="1"/>
      <c r="E46" s="1"/>
    </row>
    <row r="47" spans="1:5" s="11" customFormat="1">
      <c r="A47" s="1"/>
      <c r="B47" s="1"/>
      <c r="C47" s="1"/>
      <c r="D47" s="1"/>
      <c r="E47" s="1"/>
    </row>
    <row r="48" spans="1:5" s="11" customFormat="1">
      <c r="A48" s="1"/>
      <c r="B48" s="1"/>
      <c r="C48" s="1"/>
      <c r="D48" s="1"/>
      <c r="E48" s="1"/>
    </row>
    <row r="49" spans="1:5" s="11" customFormat="1">
      <c r="A49" s="1"/>
      <c r="B49" s="1"/>
      <c r="C49" s="1"/>
      <c r="D49" s="1"/>
      <c r="E49" s="1"/>
    </row>
    <row r="50" spans="1:5" s="11" customFormat="1">
      <c r="A50" s="1"/>
      <c r="B50" s="1"/>
      <c r="C50" s="1"/>
      <c r="D50" s="1"/>
      <c r="E50" s="1"/>
    </row>
    <row r="51" spans="1:5" s="11" customFormat="1">
      <c r="A51" s="1"/>
      <c r="B51" s="1"/>
      <c r="C51" s="1"/>
      <c r="D51" s="1"/>
      <c r="E51" s="1"/>
    </row>
    <row r="52" spans="1:5" s="11" customFormat="1">
      <c r="A52" s="1"/>
      <c r="B52" s="1"/>
      <c r="C52" s="1"/>
      <c r="D52" s="1"/>
      <c r="E52" s="1"/>
    </row>
    <row r="53" spans="1:5" s="11" customFormat="1">
      <c r="A53" s="1"/>
      <c r="B53" s="1"/>
      <c r="C53" s="1"/>
      <c r="D53" s="1"/>
      <c r="E53" s="1"/>
    </row>
    <row r="54" spans="1:5" s="11" customFormat="1">
      <c r="A54" s="1"/>
      <c r="B54" s="1"/>
      <c r="C54" s="1"/>
      <c r="D54" s="1"/>
      <c r="E54" s="1"/>
    </row>
    <row r="55" spans="1:5" s="11" customFormat="1">
      <c r="A55" s="1"/>
      <c r="B55" s="1"/>
      <c r="C55" s="1"/>
      <c r="D55" s="1"/>
      <c r="E55" s="1"/>
    </row>
    <row r="56" spans="1:5" s="11" customFormat="1">
      <c r="A56" s="1"/>
      <c r="B56" s="1"/>
      <c r="C56" s="1"/>
      <c r="D56" s="1"/>
      <c r="E56" s="1"/>
    </row>
    <row r="57" spans="1:5" s="11" customFormat="1">
      <c r="A57" s="1"/>
      <c r="B57" s="1"/>
      <c r="C57" s="1"/>
      <c r="D57" s="1"/>
      <c r="E57" s="1"/>
    </row>
    <row r="58" spans="1:5" s="11" customFormat="1">
      <c r="A58" s="1"/>
      <c r="B58" s="1"/>
      <c r="C58" s="1"/>
      <c r="D58" s="1"/>
      <c r="E58" s="1"/>
    </row>
    <row r="59" spans="1:5" s="11" customFormat="1">
      <c r="A59" s="1"/>
      <c r="B59" s="1"/>
      <c r="C59" s="1"/>
      <c r="D59" s="1"/>
      <c r="E59" s="1"/>
    </row>
  </sheetData>
  <mergeCells count="5">
    <mergeCell ref="A1:E1"/>
    <mergeCell ref="A2:B2"/>
    <mergeCell ref="C2:D2"/>
    <mergeCell ref="B3:C3"/>
    <mergeCell ref="B11:C1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&amp;L&amp;"-,Bold"&amp;11&amp;A&amp;R&amp;"-,Italic"Page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14"/>
  <sheetViews>
    <sheetView zoomScaleNormal="100" zoomScaleSheetLayoutView="100" workbookViewId="0">
      <selection activeCell="A2" sqref="A2:B2"/>
    </sheetView>
  </sheetViews>
  <sheetFormatPr defaultColWidth="9.109375" defaultRowHeight="13.8"/>
  <cols>
    <col min="1" max="1" width="14.6640625" style="1" customWidth="1"/>
    <col min="2" max="2" width="23.109375" style="1" customWidth="1"/>
    <col min="3" max="3" width="27.44140625" style="1" customWidth="1"/>
    <col min="4" max="4" width="27.109375" style="1" customWidth="1"/>
    <col min="5" max="5" width="28.109375" style="1" customWidth="1"/>
    <col min="6" max="6" width="18.88671875" style="5" customWidth="1"/>
    <col min="7" max="16384" width="9.109375" style="5"/>
  </cols>
  <sheetData>
    <row r="1" spans="1:6" ht="39.75" customHeight="1">
      <c r="A1" s="93" t="s">
        <v>18</v>
      </c>
      <c r="B1" s="94"/>
      <c r="C1" s="94"/>
      <c r="D1" s="94"/>
      <c r="E1" s="95"/>
    </row>
    <row r="2" spans="1:6" s="7" customFormat="1" ht="29.25" customHeight="1">
      <c r="A2" s="96" t="s">
        <v>28</v>
      </c>
      <c r="B2" s="97"/>
      <c r="C2" s="98" t="s">
        <v>33</v>
      </c>
      <c r="D2" s="99"/>
      <c r="E2" s="88"/>
    </row>
    <row r="3" spans="1:6" s="7" customFormat="1" ht="23.1" customHeight="1">
      <c r="A3" s="29" t="s">
        <v>7</v>
      </c>
      <c r="B3" s="100" t="s">
        <v>26</v>
      </c>
      <c r="C3" s="100"/>
      <c r="D3" s="69"/>
      <c r="E3" s="71"/>
    </row>
    <row r="4" spans="1:6" ht="25.5" customHeight="1">
      <c r="A4" s="50" t="s">
        <v>0</v>
      </c>
      <c r="B4" s="52" t="s">
        <v>2</v>
      </c>
      <c r="C4" s="109" t="s">
        <v>30</v>
      </c>
      <c r="D4" s="109"/>
      <c r="E4" s="51" t="s">
        <v>8</v>
      </c>
    </row>
    <row r="5" spans="1:6">
      <c r="A5" s="78" t="s">
        <v>96</v>
      </c>
      <c r="B5" s="81">
        <v>75</v>
      </c>
      <c r="C5" s="12" t="s">
        <v>97</v>
      </c>
      <c r="D5" s="12"/>
      <c r="E5" s="80" t="s">
        <v>69</v>
      </c>
    </row>
    <row r="6" spans="1:6" s="7" customFormat="1" ht="23.1" customHeight="1">
      <c r="A6" s="29" t="s">
        <v>7</v>
      </c>
      <c r="B6" s="101" t="s">
        <v>20</v>
      </c>
      <c r="C6" s="101"/>
      <c r="D6" s="70"/>
      <c r="E6" s="27"/>
    </row>
    <row r="7" spans="1:6" ht="25.5" customHeight="1">
      <c r="A7" s="50" t="s">
        <v>0</v>
      </c>
      <c r="B7" s="52" t="s">
        <v>2</v>
      </c>
      <c r="C7" s="109" t="s">
        <v>25</v>
      </c>
      <c r="D7" s="109"/>
      <c r="E7" s="51" t="s">
        <v>8</v>
      </c>
    </row>
    <row r="8" spans="1:6" s="58" customFormat="1">
      <c r="A8" s="89" t="s">
        <v>75</v>
      </c>
      <c r="B8" s="90">
        <v>44.39</v>
      </c>
      <c r="C8" s="110" t="s">
        <v>74</v>
      </c>
      <c r="D8" s="110"/>
      <c r="E8" s="62" t="s">
        <v>71</v>
      </c>
      <c r="F8" s="61" t="s">
        <v>84</v>
      </c>
    </row>
    <row r="9" spans="1:6" s="58" customFormat="1">
      <c r="A9" s="89" t="s">
        <v>76</v>
      </c>
      <c r="B9" s="90">
        <v>52.55</v>
      </c>
      <c r="C9" s="108" t="s">
        <v>74</v>
      </c>
      <c r="D9" s="108"/>
      <c r="E9" s="62" t="s">
        <v>71</v>
      </c>
      <c r="F9" s="60" t="s">
        <v>83</v>
      </c>
    </row>
    <row r="10" spans="1:6" s="58" customFormat="1">
      <c r="A10" s="63" t="s">
        <v>77</v>
      </c>
      <c r="B10" s="90">
        <v>42.24</v>
      </c>
      <c r="C10" s="108" t="s">
        <v>74</v>
      </c>
      <c r="D10" s="108"/>
      <c r="E10" s="62" t="s">
        <v>71</v>
      </c>
      <c r="F10" s="37" t="s">
        <v>81</v>
      </c>
    </row>
    <row r="11" spans="1:6" s="58" customFormat="1">
      <c r="A11" s="63" t="s">
        <v>78</v>
      </c>
      <c r="B11" s="90">
        <v>26.2</v>
      </c>
      <c r="C11" s="108" t="s">
        <v>74</v>
      </c>
      <c r="D11" s="108"/>
      <c r="E11" s="62" t="s">
        <v>71</v>
      </c>
      <c r="F11" s="37" t="s">
        <v>82</v>
      </c>
    </row>
    <row r="12" spans="1:6" s="58" customFormat="1">
      <c r="A12" s="63" t="s">
        <v>79</v>
      </c>
      <c r="B12" s="90">
        <v>40.33</v>
      </c>
      <c r="C12" s="108" t="s">
        <v>74</v>
      </c>
      <c r="D12" s="108"/>
      <c r="E12" s="62" t="s">
        <v>71</v>
      </c>
      <c r="F12" s="37" t="s">
        <v>80</v>
      </c>
    </row>
    <row r="13" spans="1:6" s="58" customFormat="1" ht="13.5" customHeight="1">
      <c r="A13" s="68">
        <v>41061</v>
      </c>
      <c r="B13" s="90">
        <v>1451.3</v>
      </c>
      <c r="C13" s="111" t="s">
        <v>98</v>
      </c>
      <c r="D13" s="111"/>
      <c r="E13" s="62" t="s">
        <v>99</v>
      </c>
      <c r="F13" s="37"/>
    </row>
    <row r="14" spans="1:6" ht="32.25" customHeight="1">
      <c r="A14" s="104" t="s">
        <v>102</v>
      </c>
      <c r="B14" s="105"/>
      <c r="C14" s="2" t="s">
        <v>29</v>
      </c>
      <c r="D14" s="57">
        <f>SUM(B5:B5)+SUM(B8:B13)</f>
        <v>1732.01</v>
      </c>
      <c r="E14" s="15"/>
    </row>
  </sheetData>
  <mergeCells count="14">
    <mergeCell ref="C4:D4"/>
    <mergeCell ref="A1:E1"/>
    <mergeCell ref="A2:B2"/>
    <mergeCell ref="C2:D2"/>
    <mergeCell ref="B3:C3"/>
    <mergeCell ref="C11:D11"/>
    <mergeCell ref="C12:D12"/>
    <mergeCell ref="A14:B14"/>
    <mergeCell ref="C7:D7"/>
    <mergeCell ref="B6:C6"/>
    <mergeCell ref="C10:D10"/>
    <mergeCell ref="C8:D8"/>
    <mergeCell ref="C9:D9"/>
    <mergeCell ref="C13:D13"/>
  </mergeCells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&amp;L&amp;"-,Bold"&amp;11&amp;A&amp;R&amp;"Arial,Italic"Page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F27"/>
  <sheetViews>
    <sheetView tabSelected="1" topLeftCell="A4" zoomScaleNormal="100" zoomScaleSheetLayoutView="100" workbookViewId="0">
      <selection activeCell="C12" sqref="C12"/>
    </sheetView>
  </sheetViews>
  <sheetFormatPr defaultColWidth="9.109375" defaultRowHeight="13.8"/>
  <cols>
    <col min="1" max="1" width="14.6640625" style="1" customWidth="1"/>
    <col min="2" max="2" width="49" style="1" customWidth="1"/>
    <col min="3" max="3" width="32.6640625" style="1" customWidth="1"/>
    <col min="4" max="4" width="18.44140625" style="1" bestFit="1" customWidth="1"/>
    <col min="5" max="5" width="16.33203125" style="1" bestFit="1" customWidth="1"/>
    <col min="6" max="16384" width="9.109375" style="5"/>
  </cols>
  <sheetData>
    <row r="1" spans="1:5" ht="34.5" customHeight="1">
      <c r="A1" s="93" t="s">
        <v>18</v>
      </c>
      <c r="B1" s="94"/>
      <c r="C1" s="94"/>
      <c r="D1" s="94"/>
      <c r="E1" s="95"/>
    </row>
    <row r="2" spans="1:5" ht="30" customHeight="1">
      <c r="A2" s="119" t="s">
        <v>27</v>
      </c>
      <c r="B2" s="94"/>
      <c r="C2" s="120" t="s">
        <v>33</v>
      </c>
      <c r="D2" s="109"/>
      <c r="E2" s="51"/>
    </row>
    <row r="3" spans="1:5" s="7" customFormat="1" ht="23.1" customHeight="1">
      <c r="A3" s="113" t="s">
        <v>16</v>
      </c>
      <c r="B3" s="114"/>
      <c r="C3" s="114"/>
      <c r="D3" s="114"/>
      <c r="E3" s="115"/>
    </row>
    <row r="4" spans="1:5" s="7" customFormat="1" ht="41.25" customHeight="1">
      <c r="A4" s="116" t="s">
        <v>19</v>
      </c>
      <c r="B4" s="117"/>
      <c r="C4" s="117"/>
      <c r="D4" s="117"/>
      <c r="E4" s="118"/>
    </row>
    <row r="5" spans="1:5" s="7" customFormat="1" ht="23.1" customHeight="1">
      <c r="A5" s="28" t="s">
        <v>9</v>
      </c>
      <c r="B5" s="31"/>
      <c r="C5" s="31"/>
      <c r="D5" s="31"/>
      <c r="E5" s="32"/>
    </row>
    <row r="6" spans="1:5" ht="25.5" customHeight="1">
      <c r="A6" s="47" t="s">
        <v>0</v>
      </c>
      <c r="B6" s="48" t="s">
        <v>10</v>
      </c>
      <c r="C6" s="48" t="s">
        <v>11</v>
      </c>
      <c r="D6" s="48" t="s">
        <v>12</v>
      </c>
      <c r="E6" s="49"/>
    </row>
    <row r="7" spans="1:5" ht="41.4">
      <c r="A7" s="82">
        <v>40974</v>
      </c>
      <c r="B7" s="37" t="s">
        <v>42</v>
      </c>
      <c r="C7" s="37" t="s">
        <v>95</v>
      </c>
      <c r="D7" s="121" t="s">
        <v>50</v>
      </c>
      <c r="E7" s="122"/>
    </row>
    <row r="8" spans="1:5" ht="41.4">
      <c r="A8" s="82">
        <v>40987</v>
      </c>
      <c r="B8" s="37" t="s">
        <v>48</v>
      </c>
      <c r="C8" s="37" t="s">
        <v>94</v>
      </c>
      <c r="D8" s="108" t="s">
        <v>49</v>
      </c>
      <c r="E8" s="123"/>
    </row>
    <row r="9" spans="1:5" ht="41.4">
      <c r="A9" s="82">
        <v>41029</v>
      </c>
      <c r="B9" s="37" t="s">
        <v>62</v>
      </c>
      <c r="C9" s="37" t="s">
        <v>104</v>
      </c>
      <c r="D9" s="111" t="s">
        <v>50</v>
      </c>
      <c r="E9" s="112"/>
    </row>
    <row r="10" spans="1:5" s="8" customFormat="1" ht="23.1" customHeight="1">
      <c r="A10" s="16" t="s">
        <v>13</v>
      </c>
      <c r="B10" s="17"/>
      <c r="C10" s="17"/>
      <c r="D10" s="17"/>
      <c r="E10" s="18"/>
    </row>
    <row r="11" spans="1:5" ht="25.5" customHeight="1">
      <c r="A11" s="50" t="s">
        <v>0</v>
      </c>
      <c r="B11" s="72" t="s">
        <v>10</v>
      </c>
      <c r="C11" s="72" t="s">
        <v>14</v>
      </c>
      <c r="D11" s="72" t="s">
        <v>15</v>
      </c>
      <c r="E11" s="51"/>
    </row>
    <row r="12" spans="1:5" s="19" customFormat="1">
      <c r="A12" s="82">
        <v>40941</v>
      </c>
      <c r="B12" s="37" t="s">
        <v>34</v>
      </c>
      <c r="C12" s="37" t="s">
        <v>35</v>
      </c>
      <c r="D12" s="37" t="s">
        <v>36</v>
      </c>
      <c r="E12" s="62" t="s">
        <v>31</v>
      </c>
    </row>
    <row r="13" spans="1:5" s="9" customFormat="1">
      <c r="A13" s="82">
        <v>40983</v>
      </c>
      <c r="B13" s="37" t="s">
        <v>37</v>
      </c>
      <c r="C13" s="37" t="s">
        <v>38</v>
      </c>
      <c r="D13" s="37" t="s">
        <v>39</v>
      </c>
      <c r="E13" s="62" t="s">
        <v>31</v>
      </c>
    </row>
    <row r="14" spans="1:5">
      <c r="A14" s="82">
        <v>40996</v>
      </c>
      <c r="B14" s="37" t="s">
        <v>52</v>
      </c>
      <c r="C14" s="37" t="s">
        <v>53</v>
      </c>
      <c r="D14" s="37" t="s">
        <v>39</v>
      </c>
      <c r="E14" s="62" t="s">
        <v>54</v>
      </c>
    </row>
    <row r="15" spans="1:5" ht="12.75" customHeight="1">
      <c r="A15" s="82">
        <v>41025</v>
      </c>
      <c r="B15" s="37" t="s">
        <v>88</v>
      </c>
      <c r="C15" s="37" t="s">
        <v>55</v>
      </c>
      <c r="D15" s="37" t="s">
        <v>39</v>
      </c>
      <c r="E15" s="62" t="s">
        <v>54</v>
      </c>
    </row>
    <row r="16" spans="1:5">
      <c r="A16" s="82">
        <v>41045</v>
      </c>
      <c r="B16" s="37" t="s">
        <v>58</v>
      </c>
      <c r="C16" s="37" t="s">
        <v>59</v>
      </c>
      <c r="D16" s="83" t="s">
        <v>39</v>
      </c>
      <c r="E16" s="62" t="s">
        <v>54</v>
      </c>
    </row>
    <row r="17" spans="1:6">
      <c r="A17" s="82">
        <v>41060</v>
      </c>
      <c r="B17" s="37" t="s">
        <v>37</v>
      </c>
      <c r="C17" s="37" t="s">
        <v>38</v>
      </c>
      <c r="D17" s="83" t="s">
        <v>39</v>
      </c>
      <c r="E17" s="62" t="s">
        <v>31</v>
      </c>
    </row>
    <row r="18" spans="1:6">
      <c r="A18" s="82">
        <v>41071</v>
      </c>
      <c r="B18" s="37" t="s">
        <v>60</v>
      </c>
      <c r="C18" s="37" t="s">
        <v>61</v>
      </c>
      <c r="D18" s="83" t="s">
        <v>39</v>
      </c>
      <c r="E18" s="62" t="s">
        <v>54</v>
      </c>
    </row>
    <row r="19" spans="1:6">
      <c r="A19" s="82">
        <v>41080</v>
      </c>
      <c r="B19" s="37" t="s">
        <v>63</v>
      </c>
      <c r="C19" s="37" t="s">
        <v>64</v>
      </c>
      <c r="D19" s="83" t="s">
        <v>39</v>
      </c>
      <c r="E19" s="62" t="s">
        <v>54</v>
      </c>
    </row>
    <row r="20" spans="1:6" ht="24.75" customHeight="1">
      <c r="A20" s="84">
        <v>41088</v>
      </c>
      <c r="B20" s="85" t="s">
        <v>66</v>
      </c>
      <c r="C20" s="85" t="s">
        <v>65</v>
      </c>
      <c r="D20" s="86" t="s">
        <v>39</v>
      </c>
      <c r="E20" s="87" t="s">
        <v>54</v>
      </c>
    </row>
    <row r="21" spans="1:6" hidden="1">
      <c r="A21" s="43"/>
      <c r="B21" s="34"/>
      <c r="C21" s="34"/>
      <c r="D21" s="44"/>
      <c r="E21" s="35"/>
    </row>
    <row r="22" spans="1:6" hidden="1">
      <c r="A22" s="43"/>
      <c r="B22" s="34"/>
      <c r="C22" s="34"/>
      <c r="D22" s="44"/>
      <c r="E22" s="35"/>
    </row>
    <row r="23" spans="1:6" hidden="1">
      <c r="A23" s="43"/>
      <c r="B23" s="34"/>
      <c r="C23" s="34"/>
      <c r="D23" s="34"/>
      <c r="E23" s="35"/>
    </row>
    <row r="24" spans="1:6" hidden="1">
      <c r="A24" s="59"/>
      <c r="B24" s="45"/>
      <c r="C24" s="45"/>
      <c r="D24" s="45"/>
      <c r="E24" s="46"/>
    </row>
    <row r="25" spans="1:6">
      <c r="A25" s="43"/>
      <c r="B25" s="34"/>
      <c r="C25" s="34"/>
      <c r="D25" s="34"/>
      <c r="E25" s="34"/>
      <c r="F25" s="19"/>
    </row>
    <row r="26" spans="1:6">
      <c r="A26" s="43"/>
      <c r="B26" s="34"/>
      <c r="C26" s="34"/>
      <c r="D26" s="34"/>
      <c r="E26" s="34"/>
      <c r="F26" s="19"/>
    </row>
    <row r="27" spans="1:6">
      <c r="A27" s="5"/>
      <c r="B27" s="5"/>
      <c r="C27" s="5"/>
      <c r="D27" s="5"/>
      <c r="E27" s="5"/>
    </row>
  </sheetData>
  <mergeCells count="8">
    <mergeCell ref="D9:E9"/>
    <mergeCell ref="A3:E3"/>
    <mergeCell ref="A4:E4"/>
    <mergeCell ref="A1:E1"/>
    <mergeCell ref="A2:B2"/>
    <mergeCell ref="C2:D2"/>
    <mergeCell ref="D7:E7"/>
    <mergeCell ref="D8:E8"/>
  </mergeCells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 xml:space="preserve">&amp;L&amp;"Arial,Bold"&amp;11&amp;A&amp;R&amp;"Arial,Italic"Page &amp;P of &amp;N&amp;"Arial,Regular"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Travel</vt:lpstr>
      <vt:lpstr>Hospitality</vt:lpstr>
      <vt:lpstr>Other</vt:lpstr>
      <vt:lpstr>Gifts</vt:lpstr>
      <vt:lpstr>Sheet1</vt:lpstr>
      <vt:lpstr>Gifts!Print_Area</vt:lpstr>
      <vt:lpstr>Hospitality!Print_Area</vt:lpstr>
      <vt:lpstr>Other!Print_Area</vt:lpstr>
      <vt:lpstr>Travel!Print_Area</vt:lpstr>
    </vt:vector>
  </TitlesOfParts>
  <Company>SSC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mortensenm</dc:creator>
  <cp:lastModifiedBy>ewingju</cp:lastModifiedBy>
  <cp:lastPrinted>2012-07-04T01:18:43Z</cp:lastPrinted>
  <dcterms:created xsi:type="dcterms:W3CDTF">2010-10-17T20:59:02Z</dcterms:created>
  <dcterms:modified xsi:type="dcterms:W3CDTF">2012-07-04T03:35:19Z</dcterms:modified>
</cp:coreProperties>
</file>